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бщее" sheetId="4" r:id="rId1"/>
  </sheets>
  <calcPr calcId="145621"/>
</workbook>
</file>

<file path=xl/calcChain.xml><?xml version="1.0" encoding="utf-8"?>
<calcChain xmlns="http://schemas.openxmlformats.org/spreadsheetml/2006/main">
  <c r="F8" i="4" l="1"/>
  <c r="H8" i="4"/>
  <c r="O8" i="4" l="1"/>
  <c r="N8" i="4"/>
  <c r="M8" i="4"/>
  <c r="L8" i="4"/>
  <c r="K8" i="4"/>
  <c r="J8" i="4"/>
  <c r="I8" i="4"/>
  <c r="G8" i="4"/>
  <c r="E8" i="4"/>
  <c r="D8" i="4"/>
  <c r="C8" i="4"/>
</calcChain>
</file>

<file path=xl/sharedStrings.xml><?xml version="1.0" encoding="utf-8"?>
<sst xmlns="http://schemas.openxmlformats.org/spreadsheetml/2006/main" count="23" uniqueCount="23">
  <si>
    <t>№</t>
  </si>
  <si>
    <t>Наименование ОО</t>
  </si>
  <si>
    <t>всего педкадров</t>
  </si>
  <si>
    <t>образовательный ценз</t>
  </si>
  <si>
    <t>высшее</t>
  </si>
  <si>
    <t>ср.проф</t>
  </si>
  <si>
    <t>квалификационный уровень</t>
  </si>
  <si>
    <t>высшая</t>
  </si>
  <si>
    <t>первая</t>
  </si>
  <si>
    <t>СЗД</t>
  </si>
  <si>
    <t>б/кат</t>
  </si>
  <si>
    <t>по стажу работы</t>
  </si>
  <si>
    <t>от5 до 10</t>
  </si>
  <si>
    <t>от 10 до 15</t>
  </si>
  <si>
    <t>от15 до 20</t>
  </si>
  <si>
    <t>от 20 и свыше</t>
  </si>
  <si>
    <t>школы</t>
  </si>
  <si>
    <t>детские  сады</t>
  </si>
  <si>
    <t>Итого</t>
  </si>
  <si>
    <t>УДО</t>
  </si>
  <si>
    <t>до 3 г</t>
  </si>
  <si>
    <t>от 3 до 5</t>
  </si>
  <si>
    <t>Анализ кадровой обеспеченности  образовательных организаций Бай-Тайгинского кожууна на 31.05.2022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</si>
</sst>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N13" sqref="N13"/>
    </sheetView>
  </sheetViews>
  <sheetFormatPr defaultRowHeight="15" x14ac:dyDescent="0.25"/>
  <cols>
    <col min="2" max="2" width="14.7109375" customWidth="1"/>
    <col min="14" max="14" width="9.140625" customWidth="1"/>
  </cols>
  <sheetData>
    <row r="1" spans="1:15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0</v>
      </c>
      <c r="B3" s="17" t="s">
        <v>1</v>
      </c>
      <c r="C3" s="17" t="s">
        <v>2</v>
      </c>
      <c r="D3" s="19" t="s">
        <v>3</v>
      </c>
      <c r="E3" s="20"/>
      <c r="F3" s="19" t="s">
        <v>6</v>
      </c>
      <c r="G3" s="20"/>
      <c r="H3" s="20"/>
      <c r="I3" s="21"/>
      <c r="J3" s="19" t="s">
        <v>11</v>
      </c>
      <c r="K3" s="20"/>
      <c r="L3" s="20"/>
      <c r="M3" s="20"/>
      <c r="N3" s="20"/>
      <c r="O3" s="21"/>
    </row>
    <row r="4" spans="1:15" ht="30" x14ac:dyDescent="0.25">
      <c r="A4" s="16"/>
      <c r="B4" s="18"/>
      <c r="C4" s="18"/>
      <c r="D4" s="8" t="s">
        <v>4</v>
      </c>
      <c r="E4" s="8" t="s">
        <v>5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20</v>
      </c>
      <c r="K4" s="8" t="s">
        <v>21</v>
      </c>
      <c r="L4" s="8" t="s">
        <v>12</v>
      </c>
      <c r="M4" s="9" t="s">
        <v>13</v>
      </c>
      <c r="N4" s="9" t="s">
        <v>14</v>
      </c>
      <c r="O4" s="9" t="s">
        <v>15</v>
      </c>
    </row>
    <row r="5" spans="1:15" x14ac:dyDescent="0.25">
      <c r="A5" s="8"/>
      <c r="B5" s="9" t="s">
        <v>16</v>
      </c>
      <c r="C5" s="3">
        <v>494</v>
      </c>
      <c r="D5" s="3">
        <v>387</v>
      </c>
      <c r="E5" s="3">
        <v>107</v>
      </c>
      <c r="F5" s="3">
        <v>39</v>
      </c>
      <c r="G5" s="3">
        <v>129</v>
      </c>
      <c r="H5" s="3">
        <v>97</v>
      </c>
      <c r="I5" s="3">
        <v>229</v>
      </c>
      <c r="J5" s="3">
        <v>62</v>
      </c>
      <c r="K5" s="3">
        <v>44</v>
      </c>
      <c r="L5" s="3">
        <v>78</v>
      </c>
      <c r="M5" s="3">
        <v>61</v>
      </c>
      <c r="N5" s="3">
        <v>72</v>
      </c>
      <c r="O5" s="10">
        <v>172</v>
      </c>
    </row>
    <row r="6" spans="1:15" x14ac:dyDescent="0.25">
      <c r="A6" s="8"/>
      <c r="B6" s="9" t="s">
        <v>17</v>
      </c>
      <c r="C6" s="4">
        <v>78</v>
      </c>
      <c r="D6" s="5">
        <v>48</v>
      </c>
      <c r="E6" s="5">
        <v>30</v>
      </c>
      <c r="F6" s="5">
        <v>4</v>
      </c>
      <c r="G6" s="5">
        <v>48</v>
      </c>
      <c r="H6" s="5">
        <v>14</v>
      </c>
      <c r="I6" s="5">
        <v>12</v>
      </c>
      <c r="J6" s="5">
        <v>6</v>
      </c>
      <c r="K6" s="5">
        <v>9</v>
      </c>
      <c r="L6" s="5">
        <v>23</v>
      </c>
      <c r="M6" s="5">
        <v>16</v>
      </c>
      <c r="N6" s="5">
        <v>14</v>
      </c>
      <c r="O6" s="11">
        <v>10</v>
      </c>
    </row>
    <row r="7" spans="1:15" x14ac:dyDescent="0.25">
      <c r="A7" s="8"/>
      <c r="B7" s="9" t="s">
        <v>19</v>
      </c>
      <c r="C7" s="2">
        <v>37</v>
      </c>
      <c r="D7" s="2">
        <v>24</v>
      </c>
      <c r="E7" s="2">
        <v>13</v>
      </c>
      <c r="F7" s="2">
        <v>1</v>
      </c>
      <c r="G7" s="2">
        <v>23</v>
      </c>
      <c r="H7" s="2">
        <v>8</v>
      </c>
      <c r="I7" s="2">
        <v>5</v>
      </c>
      <c r="J7" s="2">
        <v>2</v>
      </c>
      <c r="K7" s="2">
        <v>1</v>
      </c>
      <c r="L7" s="2">
        <v>2</v>
      </c>
      <c r="M7" s="2">
        <v>4</v>
      </c>
      <c r="N7" s="2">
        <v>16</v>
      </c>
      <c r="O7" s="2">
        <v>12</v>
      </c>
    </row>
    <row r="8" spans="1:15" x14ac:dyDescent="0.25">
      <c r="A8" s="8"/>
      <c r="B8" s="1" t="s">
        <v>18</v>
      </c>
      <c r="C8" s="6">
        <f t="shared" ref="C8:O8" si="0">SUM(C5:C7)</f>
        <v>609</v>
      </c>
      <c r="D8" s="6">
        <f t="shared" si="0"/>
        <v>459</v>
      </c>
      <c r="E8" s="6">
        <f t="shared" si="0"/>
        <v>150</v>
      </c>
      <c r="F8" s="6">
        <f>SUM(F5:F7)</f>
        <v>44</v>
      </c>
      <c r="G8" s="6">
        <f t="shared" si="0"/>
        <v>200</v>
      </c>
      <c r="H8" s="6">
        <f t="shared" si="0"/>
        <v>119</v>
      </c>
      <c r="I8" s="6">
        <f t="shared" si="0"/>
        <v>246</v>
      </c>
      <c r="J8" s="6">
        <f t="shared" si="0"/>
        <v>70</v>
      </c>
      <c r="K8" s="6">
        <f t="shared" si="0"/>
        <v>54</v>
      </c>
      <c r="L8" s="6">
        <f t="shared" si="0"/>
        <v>103</v>
      </c>
      <c r="M8" s="6">
        <f t="shared" si="0"/>
        <v>81</v>
      </c>
      <c r="N8" s="6">
        <f t="shared" si="0"/>
        <v>102</v>
      </c>
      <c r="O8" s="7">
        <f t="shared" si="0"/>
        <v>194</v>
      </c>
    </row>
    <row r="9" spans="1:15" x14ac:dyDescent="0.25">
      <c r="D9" s="12">
        <v>0.72</v>
      </c>
      <c r="E9" s="12">
        <v>0.26</v>
      </c>
      <c r="F9" s="12">
        <v>0.22</v>
      </c>
      <c r="G9" s="12">
        <v>0.46</v>
      </c>
      <c r="H9" s="12">
        <v>0.03</v>
      </c>
      <c r="I9" s="12">
        <v>0.28999999999999998</v>
      </c>
      <c r="J9" s="12">
        <v>0.13</v>
      </c>
      <c r="K9" s="12">
        <v>0.1</v>
      </c>
      <c r="L9" s="12">
        <v>0.19</v>
      </c>
      <c r="M9" s="12">
        <v>0.14000000000000001</v>
      </c>
      <c r="N9" s="12">
        <v>8.4000000000000005E-2</v>
      </c>
      <c r="O9" s="12">
        <v>0.36</v>
      </c>
    </row>
  </sheetData>
  <mergeCells count="7">
    <mergeCell ref="A1:O2"/>
    <mergeCell ref="A3:A4"/>
    <mergeCell ref="B3:B4"/>
    <mergeCell ref="C3:C4"/>
    <mergeCell ref="D3:E3"/>
    <mergeCell ref="F3:I3"/>
    <mergeCell ref="J3:O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2022-08-12T09:24:41Z</dcterms:modified>
</cp:coreProperties>
</file>